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<sst xmlns="http://schemas.openxmlformats.org/spreadsheetml/2006/main" count="55" uniqueCount="29">
  <si>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序号</t>
  </si>
  <si>
    <t>姓名</t>
  </si>
  <si>
    <t>学号</t>
  </si>
  <si>
    <t>性别</t>
  </si>
  <si>
    <t>入学时间</t>
  </si>
  <si>
    <t>专业</t>
  </si>
  <si>
    <t>年级</t>
  </si>
  <si>
    <t>朱建新</t>
  </si>
  <si>
    <t>男</t>
  </si>
  <si>
    <t>工科试验班（理工交叉卓越优才计划）</t>
  </si>
  <si>
    <t>2025级</t>
  </si>
  <si>
    <t>罗雅洁</t>
  </si>
  <si>
    <t>女</t>
  </si>
  <si>
    <t>郑佑祥</t>
  </si>
  <si>
    <t>张佳怡</t>
  </si>
  <si>
    <t>周灿灿</t>
  </si>
  <si>
    <t>数学与应用数学</t>
  </si>
  <si>
    <t>2024级</t>
  </si>
  <si>
    <t>薛添</t>
  </si>
  <si>
    <t>数学与应用数学＋电子信息双学位</t>
  </si>
  <si>
    <t>周翔</t>
  </si>
  <si>
    <t>光电信息科学与工程</t>
  </si>
  <si>
    <t>陈旭东</t>
  </si>
  <si>
    <t>刘毅</t>
  </si>
  <si>
    <t>信息与计算科学</t>
  </si>
  <si>
    <t>2023级</t>
  </si>
  <si>
    <t>周芷伊</t>
  </si>
  <si>
    <t>黄瑜志</t>
  </si>
  <si>
    <t>孙屹良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</si>
</sst>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412;&#31185;&#29983;&#22269;&#22870;&#21169;&#24535;&#25171;&#20998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国家励志奖学金"/>
      <sheetName val="国家奖学金"/>
    </sheetNames>
    <sheetDataSet>
      <sheetData sheetId="0"/>
      <sheetData sheetId="1">
        <row r="2">
          <cell r="D2" t="str">
            <v>刘毅</v>
          </cell>
          <cell r="E2">
            <v>2023210491</v>
          </cell>
        </row>
        <row r="3">
          <cell r="D3" t="str">
            <v>周芷伊</v>
          </cell>
          <cell r="E3">
            <v>2023210476</v>
          </cell>
        </row>
        <row r="4">
          <cell r="D4" t="str">
            <v>黄瑜志</v>
          </cell>
          <cell r="E4">
            <v>2023210518</v>
          </cell>
        </row>
        <row r="5">
          <cell r="D5" t="str">
            <v>王海</v>
          </cell>
          <cell r="E5">
            <v>2023210527</v>
          </cell>
        </row>
        <row r="6">
          <cell r="D6" t="str">
            <v>孙屹良</v>
          </cell>
          <cell r="E6">
            <v>2023210526</v>
          </cell>
        </row>
        <row r="7">
          <cell r="D7" t="str">
            <v>胡浩烨</v>
          </cell>
          <cell r="E7">
            <v>2023210517</v>
          </cell>
        </row>
        <row r="8">
          <cell r="D8" t="str">
            <v>周灿灿</v>
          </cell>
          <cell r="E8">
            <v>2024212354</v>
          </cell>
        </row>
        <row r="9">
          <cell r="D9" t="str">
            <v>薛添</v>
          </cell>
          <cell r="E9">
            <v>2024211585</v>
          </cell>
        </row>
        <row r="10">
          <cell r="D10" t="str">
            <v>周翔</v>
          </cell>
          <cell r="E10">
            <v>2024213017</v>
          </cell>
        </row>
        <row r="11">
          <cell r="D11" t="str">
            <v>陈旭东</v>
          </cell>
          <cell r="E11">
            <v>2024211641</v>
          </cell>
        </row>
        <row r="12">
          <cell r="D12" t="str">
            <v>汪钰琪</v>
          </cell>
          <cell r="E12">
            <v>2024212806</v>
          </cell>
        </row>
        <row r="13">
          <cell r="D13" t="str">
            <v>罗雅洁</v>
          </cell>
          <cell r="E13">
            <v>2025213072</v>
          </cell>
        </row>
        <row r="14">
          <cell r="D14" t="str">
            <v>朱建新</v>
          </cell>
          <cell r="E14">
            <v>2025212953</v>
          </cell>
        </row>
        <row r="15">
          <cell r="D15" t="str">
            <v>郑佑祥</v>
          </cell>
          <cell r="E15">
            <v>2025212277</v>
          </cell>
        </row>
        <row r="16">
          <cell r="D16" t="str">
            <v>景佳园</v>
          </cell>
          <cell r="E16">
            <v>2025213166</v>
          </cell>
        </row>
        <row r="17">
          <cell r="D17" t="str">
            <v>张佳怡</v>
          </cell>
          <cell r="E17">
            <v>2025210092</v>
          </cell>
        </row>
        <row r="18">
          <cell r="D18" t="str">
            <v>齐翊豪</v>
          </cell>
          <cell r="E18">
            <v>2025211561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1" sqref="E1:E13"/>
    </sheetView>
  </sheetViews>
  <sheetFormatPr defaultColWidth="9" defaultRowHeight="13.5" outlineLevelCol="6"/>
  <cols>
    <col min="3" max="3" width="10.125"/>
    <col min="5" max="5" width="9" customWidth="1"/>
    <col min="6" max="6" width="31.125" customWidth="1"/>
    <col min="7" max="7" width="11.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>
        <f>VLOOKUP(B2,[1]国家奖学金!$D$2:$E$18,2,FALSE)</f>
        <v>2025212953</v>
      </c>
      <c r="D2" s="1" t="s">
        <v>8</v>
      </c>
      <c r="E2" s="2">
        <v>45901</v>
      </c>
      <c r="F2" s="1" t="s">
        <v>9</v>
      </c>
      <c r="G2" s="1" t="s">
        <v>10</v>
      </c>
    </row>
    <row r="3" spans="1:7">
      <c r="A3" s="1">
        <v>2</v>
      </c>
      <c r="B3" s="1" t="s">
        <v>11</v>
      </c>
      <c r="C3" s="1">
        <f>VLOOKUP(B3,[1]国家奖学金!$D$2:$E$18,2,FALSE)</f>
        <v>2025213072</v>
      </c>
      <c r="D3" s="1" t="s">
        <v>12</v>
      </c>
      <c r="E3" s="2">
        <v>45901</v>
      </c>
      <c r="F3" s="1" t="s">
        <v>9</v>
      </c>
      <c r="G3" s="1" t="s">
        <v>10</v>
      </c>
    </row>
    <row r="4" spans="1:7">
      <c r="A4" s="1">
        <v>3</v>
      </c>
      <c r="B4" s="1" t="s">
        <v>13</v>
      </c>
      <c r="C4" s="1">
        <f>VLOOKUP(B4,[1]国家奖学金!$D$2:$E$18,2,FALSE)</f>
        <v>2025212277</v>
      </c>
      <c r="D4" s="1" t="s">
        <v>8</v>
      </c>
      <c r="E4" s="2">
        <v>45901</v>
      </c>
      <c r="F4" s="1" t="s">
        <v>9</v>
      </c>
      <c r="G4" s="1" t="s">
        <v>10</v>
      </c>
    </row>
    <row r="5" spans="1:7">
      <c r="A5" s="1">
        <v>4</v>
      </c>
      <c r="B5" s="1" t="s">
        <v>14</v>
      </c>
      <c r="C5" s="1">
        <f>VLOOKUP(B5,[1]国家奖学金!$D$2:$E$18,2,FALSE)</f>
        <v>2025210092</v>
      </c>
      <c r="D5" s="1" t="s">
        <v>12</v>
      </c>
      <c r="E5" s="2">
        <v>45901</v>
      </c>
      <c r="F5" s="1" t="s">
        <v>9</v>
      </c>
      <c r="G5" s="1" t="s">
        <v>10</v>
      </c>
    </row>
    <row r="6" spans="1:7">
      <c r="A6" s="1">
        <v>5</v>
      </c>
      <c r="B6" s="1" t="s">
        <v>15</v>
      </c>
      <c r="C6" s="1">
        <f>VLOOKUP(B6,[1]国家奖学金!$D$2:$E$18,2,FALSE)</f>
        <v>2024212354</v>
      </c>
      <c r="D6" s="1" t="s">
        <v>8</v>
      </c>
      <c r="E6" s="2">
        <v>45536</v>
      </c>
      <c r="F6" s="1" t="s">
        <v>16</v>
      </c>
      <c r="G6" s="1" t="s">
        <v>17</v>
      </c>
    </row>
    <row r="7" spans="1:7">
      <c r="A7" s="1">
        <v>6</v>
      </c>
      <c r="B7" s="1" t="s">
        <v>18</v>
      </c>
      <c r="C7" s="1">
        <f>VLOOKUP(B7,[1]国家奖学金!$D$2:$E$18,2,FALSE)</f>
        <v>2024211585</v>
      </c>
      <c r="D7" s="1" t="s">
        <v>8</v>
      </c>
      <c r="E7" s="2">
        <v>45536</v>
      </c>
      <c r="F7" s="1" t="s">
        <v>19</v>
      </c>
      <c r="G7" s="1" t="s">
        <v>17</v>
      </c>
    </row>
    <row r="8" spans="1:7">
      <c r="A8" s="1">
        <v>7</v>
      </c>
      <c r="B8" s="1" t="s">
        <v>20</v>
      </c>
      <c r="C8" s="1">
        <f>VLOOKUP(B8,[1]国家奖学金!$D$2:$E$18,2,FALSE)</f>
        <v>2024213017</v>
      </c>
      <c r="D8" s="1" t="s">
        <v>8</v>
      </c>
      <c r="E8" s="2">
        <v>45536</v>
      </c>
      <c r="F8" s="1" t="s">
        <v>21</v>
      </c>
      <c r="G8" s="1" t="s">
        <v>17</v>
      </c>
    </row>
    <row r="9" spans="1:7">
      <c r="A9" s="1">
        <v>8</v>
      </c>
      <c r="B9" s="1" t="s">
        <v>22</v>
      </c>
      <c r="C9" s="1">
        <f>VLOOKUP(B9,[1]国家奖学金!$D$2:$E$18,2,FALSE)</f>
        <v>2024211641</v>
      </c>
      <c r="D9" s="1" t="s">
        <v>8</v>
      </c>
      <c r="E9" s="2">
        <v>45536</v>
      </c>
      <c r="F9" s="1" t="s">
        <v>21</v>
      </c>
      <c r="G9" s="1" t="s">
        <v>17</v>
      </c>
    </row>
    <row r="10" spans="1:7">
      <c r="A10" s="1">
        <v>9</v>
      </c>
      <c r="B10" s="1" t="s">
        <v>23</v>
      </c>
      <c r="C10" s="1">
        <f>VLOOKUP(B10,[1]国家奖学金!$D$2:$E$18,2,FALSE)</f>
        <v>2023210491</v>
      </c>
      <c r="D10" s="1" t="s">
        <v>8</v>
      </c>
      <c r="E10" s="2">
        <v>45170</v>
      </c>
      <c r="F10" s="1" t="s">
        <v>24</v>
      </c>
      <c r="G10" s="1" t="s">
        <v>25</v>
      </c>
    </row>
    <row r="11" spans="1:7">
      <c r="A11" s="1">
        <v>10</v>
      </c>
      <c r="B11" s="1" t="s">
        <v>26</v>
      </c>
      <c r="C11" s="1">
        <f>VLOOKUP(B11,[1]国家奖学金!$D$2:$E$18,2,FALSE)</f>
        <v>2023210476</v>
      </c>
      <c r="D11" s="1" t="s">
        <v>12</v>
      </c>
      <c r="E11" s="2">
        <v>45170</v>
      </c>
      <c r="F11" s="1" t="s">
        <v>24</v>
      </c>
      <c r="G11" s="1" t="s">
        <v>25</v>
      </c>
    </row>
    <row r="12" spans="1:7">
      <c r="A12" s="1">
        <v>11</v>
      </c>
      <c r="B12" s="3" t="s">
        <v>27</v>
      </c>
      <c r="C12" s="1">
        <f>VLOOKUP(B12,[1]国家奖学金!$D$2:$E$18,2,FALSE)</f>
        <v>2023210518</v>
      </c>
      <c r="D12" s="3" t="s">
        <v>8</v>
      </c>
      <c r="E12" s="2">
        <v>45170</v>
      </c>
      <c r="F12" s="3" t="s">
        <v>24</v>
      </c>
      <c r="G12" s="3" t="s">
        <v>25</v>
      </c>
    </row>
    <row r="13" spans="1:7">
      <c r="A13" s="1">
        <v>12</v>
      </c>
      <c r="B13" s="1" t="s">
        <v>28</v>
      </c>
      <c r="C13" s="1">
        <f>VLOOKUP(B13,[1]国家奖学金!$D$2:$E$18,2,FALSE)</f>
        <v>2023210526</v>
      </c>
      <c r="D13" s="1" t="s">
        <v>8</v>
      </c>
      <c r="E13" s="2">
        <v>45170</v>
      </c>
      <c r="F13" s="1" t="s">
        <v>16</v>
      </c>
      <c r="G13" s="1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꧁南笙꧂</cp:lastModifiedBy>
  <dcterms:created xsi:type="dcterms:W3CDTF">2026-09-22T11:35:00Z</dcterms:created>
  <dcterms:modified xsi:type="dcterms:W3CDTF">2026-09-29T07:48:32Z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5FA55C9EA59A49B7AD920AC378735F90_13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