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925" windowHeight="10605" activeTab="2"/>
  </bookViews>
  <sheets>
    <sheet name="信息与计算科学" sheetId="2" r:id="rId1"/>
    <sheet name="数学与应用数学" sheetId="4" r:id="rId2"/>
    <sheet name="光电信息科学与工程" sheetId="3" r:id="rId3"/>
  </sheets>
  <calcPr calcId="162913"/>
</workbook>
</file>

<file path=xl/calcChain.xml><?xml version="1.0" encoding="utf-8"?>
<calcChain xmlns="http://schemas.openxmlformats.org/spreadsheetml/2006/main">
  <c r="K28" i="3" l="1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</calcChain>
</file>

<file path=xl/sharedStrings.xml><?xml version="1.0" encoding="utf-8"?>
<sst xmlns="http://schemas.openxmlformats.org/spreadsheetml/2006/main" count="200" uniqueCount="80">
  <si>
    <t>附件3</t>
  </si>
  <si>
    <t>哈尔滨工业大学推荐2022-2023年度免试攻读硕士学位研究生综合排名名单</t>
  </si>
  <si>
    <t>学院（部）：理学院</t>
  </si>
  <si>
    <t>序号</t>
  </si>
  <si>
    <t>学号</t>
  </si>
  <si>
    <r>
      <rPr>
        <b/>
        <sz val="12"/>
        <color theme="1"/>
        <rFont val="宋体"/>
        <family val="3"/>
        <charset val="134"/>
      </rPr>
      <t>姓</t>
    </r>
    <r>
      <rPr>
        <b/>
        <sz val="12"/>
        <color theme="1"/>
        <rFont val="Times New Roman"/>
        <family val="1"/>
      </rPr>
      <t xml:space="preserve">  </t>
    </r>
    <r>
      <rPr>
        <b/>
        <sz val="12"/>
        <color theme="1"/>
        <rFont val="宋体"/>
        <family val="3"/>
        <charset val="134"/>
      </rPr>
      <t>名</t>
    </r>
  </si>
  <si>
    <t>专业</t>
  </si>
  <si>
    <t>专业（学院）在籍人数</t>
  </si>
  <si>
    <t>平均学分绩</t>
  </si>
  <si>
    <t>排名</t>
  </si>
  <si>
    <t>已获创新学分</t>
  </si>
  <si>
    <t>是否符合推免条件</t>
  </si>
  <si>
    <t>优秀加分</t>
  </si>
  <si>
    <t>总成绩</t>
  </si>
  <si>
    <t>综合排名</t>
  </si>
  <si>
    <t>卢欣宜</t>
  </si>
  <si>
    <t>信息与计算科学</t>
  </si>
  <si>
    <t>是</t>
  </si>
  <si>
    <t>李晓杰</t>
  </si>
  <si>
    <t>杜世龙</t>
  </si>
  <si>
    <t>刘梓江</t>
  </si>
  <si>
    <t>康佳宝</t>
  </si>
  <si>
    <t>赵继昊</t>
  </si>
  <si>
    <t>张道广</t>
  </si>
  <si>
    <t>徐依遥</t>
  </si>
  <si>
    <t>张芮</t>
  </si>
  <si>
    <t>程思远</t>
  </si>
  <si>
    <t>杨溢华</t>
  </si>
  <si>
    <t>罗孟凡</t>
  </si>
  <si>
    <t>汪博</t>
  </si>
  <si>
    <t>贺前景</t>
  </si>
  <si>
    <t>朱明阳</t>
  </si>
  <si>
    <t>陈家才</t>
  </si>
  <si>
    <t>翟慎钺</t>
  </si>
  <si>
    <t>张志伟</t>
  </si>
  <si>
    <t>田文昱</t>
  </si>
  <si>
    <t>数学与应用数学</t>
  </si>
  <si>
    <t>王欣茹</t>
  </si>
  <si>
    <t>姚恺昕</t>
  </si>
  <si>
    <t>王鹤霖</t>
  </si>
  <si>
    <t>高雪晴</t>
  </si>
  <si>
    <t>李嘉怡</t>
  </si>
  <si>
    <t>王文桦</t>
  </si>
  <si>
    <t>王方哲</t>
  </si>
  <si>
    <t>张润杰</t>
  </si>
  <si>
    <t>祁莹莹</t>
  </si>
  <si>
    <t>姚玉慧</t>
  </si>
  <si>
    <t>王宇鹏</t>
  </si>
  <si>
    <t>李浥民</t>
  </si>
  <si>
    <t>张思琪</t>
  </si>
  <si>
    <t>钟佳阳</t>
  </si>
  <si>
    <t>林泽晨</t>
  </si>
  <si>
    <t>刘书嘉</t>
  </si>
  <si>
    <t>张天巧</t>
  </si>
  <si>
    <t>岳子皓</t>
  </si>
  <si>
    <t>光电信息科学与工程</t>
  </si>
  <si>
    <t>郭雨泽</t>
  </si>
  <si>
    <t>赵学通</t>
  </si>
  <si>
    <t>沈洲生</t>
  </si>
  <si>
    <t>翟红凯</t>
  </si>
  <si>
    <t>赵嘉祺</t>
  </si>
  <si>
    <t>王芮堃</t>
  </si>
  <si>
    <t>李凡三秋</t>
  </si>
  <si>
    <t>杨徵羽</t>
  </si>
  <si>
    <t>李岩辉</t>
  </si>
  <si>
    <t>李睿</t>
  </si>
  <si>
    <t>张先奔</t>
  </si>
  <si>
    <t>王润秋</t>
  </si>
  <si>
    <t>赵井润</t>
  </si>
  <si>
    <t>罗雨涵</t>
  </si>
  <si>
    <t>吴奕澎</t>
  </si>
  <si>
    <t>李文琦</t>
  </si>
  <si>
    <t>王浩</t>
  </si>
  <si>
    <t>王腾飞</t>
  </si>
  <si>
    <t>张帆</t>
  </si>
  <si>
    <t>武梦轩</t>
  </si>
  <si>
    <t>郭忠晗</t>
  </si>
  <si>
    <t>张佳琪</t>
  </si>
  <si>
    <t>吕贝贝</t>
  </si>
  <si>
    <t>哈尔滨工业大学推荐2022-2023年度免试攻读硕士学位研究生综合排名名单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</si>
</sst>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0_ "/>
  </numFmts>
  <fonts count="11">
    <font>
      <sz val="11"/>
      <color theme="1"/>
      <name val="宋体"/>
      <charset val="134"/>
      <scheme val="minor"/>
    </font>
    <font>
      <sz val="12"/>
      <color theme="1"/>
      <name val="黑体"/>
      <family val="3"/>
      <charset val="134"/>
    </font>
    <font>
      <sz val="15"/>
      <color theme="1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theme="1"/>
      <name val="Times New Roman"/>
      <family val="1"/>
    </font>
    <font>
      <sz val="11"/>
      <color rgb="FF000000"/>
      <name val="宋体"/>
      <family val="3"/>
      <charset val="134"/>
    </font>
    <font>
      <sz val="11"/>
      <color rgb="FF000000"/>
      <name val="Times New Roman"/>
      <family val="1"/>
    </font>
    <font>
      <sz val="11"/>
      <color rgb="FF000000"/>
      <name val="SimSun"/>
      <charset val="134"/>
    </font>
    <font>
      <sz val="11"/>
      <color rgb="FF000000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8" fontId="5" fillId="0" borderId="4" xfId="0" applyNumberFormat="1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8" fontId="5" fillId="0" borderId="5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8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8" fontId="6" fillId="0" borderId="5" xfId="0" applyNumberFormat="1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78" fontId="6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J28" sqref="J28"/>
    </sheetView>
  </sheetViews>
  <sheetFormatPr defaultColWidth="9" defaultRowHeight="13.5"/>
  <cols>
    <col min="2" max="2" width="13.5" customWidth="1"/>
    <col min="3" max="3" width="9.375" customWidth="1"/>
    <col min="4" max="4" width="20.125" customWidth="1"/>
    <col min="5" max="5" width="14.5" customWidth="1"/>
    <col min="8" max="8" width="10" customWidth="1"/>
    <col min="9" max="9" width="20.625" customWidth="1"/>
    <col min="10" max="10" width="10.125" customWidth="1"/>
    <col min="12" max="12" width="10.25" customWidth="1"/>
  </cols>
  <sheetData>
    <row r="1" spans="1:12" ht="14.25">
      <c r="A1" s="20" t="s">
        <v>0</v>
      </c>
      <c r="B1" s="20"/>
      <c r="C1" s="20"/>
      <c r="D1" s="20"/>
      <c r="E1" s="20"/>
      <c r="F1" s="20"/>
      <c r="G1" s="20"/>
      <c r="H1" s="20"/>
      <c r="I1" s="21"/>
      <c r="J1" s="21"/>
      <c r="K1" s="21"/>
      <c r="L1" s="21"/>
    </row>
    <row r="2" spans="1:12" ht="19.5">
      <c r="A2" s="22" t="s">
        <v>1</v>
      </c>
      <c r="B2" s="22"/>
      <c r="C2" s="22"/>
      <c r="D2" s="22"/>
      <c r="E2" s="22"/>
      <c r="F2" s="22"/>
      <c r="G2" s="22"/>
      <c r="H2" s="22"/>
      <c r="I2" s="21"/>
      <c r="J2" s="21"/>
      <c r="K2" s="21"/>
      <c r="L2" s="21"/>
    </row>
    <row r="3" spans="1:12" ht="19.5">
      <c r="A3" s="23" t="s">
        <v>2</v>
      </c>
      <c r="B3" s="23"/>
      <c r="C3" s="23"/>
      <c r="D3" s="23"/>
      <c r="E3" s="23"/>
      <c r="F3" s="23"/>
      <c r="G3" s="23"/>
      <c r="H3" s="23"/>
      <c r="I3" s="24"/>
      <c r="J3" s="24"/>
      <c r="K3" s="24"/>
      <c r="L3" s="24"/>
    </row>
    <row r="4" spans="1:12" ht="38.1" customHeight="1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3" t="s">
        <v>8</v>
      </c>
      <c r="G4" s="2" t="s">
        <v>9</v>
      </c>
      <c r="H4" s="2" t="s">
        <v>10</v>
      </c>
      <c r="I4" s="2" t="s">
        <v>11</v>
      </c>
      <c r="J4" s="3" t="s">
        <v>12</v>
      </c>
      <c r="K4" s="2" t="s">
        <v>13</v>
      </c>
      <c r="L4" s="2" t="s">
        <v>14</v>
      </c>
    </row>
    <row r="5" spans="1:12" ht="15">
      <c r="A5" s="14">
        <v>1</v>
      </c>
      <c r="B5" s="15">
        <v>2190600227</v>
      </c>
      <c r="C5" s="5" t="s">
        <v>15</v>
      </c>
      <c r="D5" s="5" t="s">
        <v>16</v>
      </c>
      <c r="E5" s="15">
        <v>47</v>
      </c>
      <c r="F5" s="19">
        <v>96.23</v>
      </c>
      <c r="G5" s="15">
        <v>1</v>
      </c>
      <c r="H5" s="7">
        <v>6</v>
      </c>
      <c r="I5" s="11" t="s">
        <v>17</v>
      </c>
      <c r="J5" s="7"/>
      <c r="K5" s="7">
        <f t="shared" ref="K5:K21" si="0">F5+J5</f>
        <v>96.23</v>
      </c>
      <c r="L5" s="7">
        <v>1</v>
      </c>
    </row>
    <row r="6" spans="1:12" ht="15">
      <c r="A6" s="14">
        <v>2</v>
      </c>
      <c r="B6" s="15">
        <v>2190600107</v>
      </c>
      <c r="C6" s="5" t="s">
        <v>18</v>
      </c>
      <c r="D6" s="5" t="s">
        <v>16</v>
      </c>
      <c r="E6" s="15">
        <v>47</v>
      </c>
      <c r="F6" s="19">
        <v>93.99</v>
      </c>
      <c r="G6" s="15">
        <v>5</v>
      </c>
      <c r="H6" s="7">
        <v>6</v>
      </c>
      <c r="I6" s="11" t="s">
        <v>17</v>
      </c>
      <c r="J6" s="7">
        <v>1.8</v>
      </c>
      <c r="K6" s="7">
        <f>F6+J6</f>
        <v>95.789999999999992</v>
      </c>
      <c r="L6" s="7">
        <v>2</v>
      </c>
    </row>
    <row r="7" spans="1:12" ht="15">
      <c r="A7" s="14">
        <v>3</v>
      </c>
      <c r="B7" s="15">
        <v>2190600301</v>
      </c>
      <c r="C7" s="5" t="s">
        <v>19</v>
      </c>
      <c r="D7" s="5" t="s">
        <v>16</v>
      </c>
      <c r="E7" s="15">
        <v>47</v>
      </c>
      <c r="F7" s="19">
        <v>95.36</v>
      </c>
      <c r="G7" s="15">
        <v>2</v>
      </c>
      <c r="H7" s="7">
        <v>8</v>
      </c>
      <c r="I7" s="11" t="s">
        <v>17</v>
      </c>
      <c r="J7" s="7"/>
      <c r="K7" s="7">
        <f>F7+J7</f>
        <v>95.36</v>
      </c>
      <c r="L7" s="7">
        <v>3</v>
      </c>
    </row>
    <row r="8" spans="1:12" ht="15">
      <c r="A8" s="14">
        <v>4</v>
      </c>
      <c r="B8" s="15">
        <v>2190600312</v>
      </c>
      <c r="C8" s="5" t="s">
        <v>20</v>
      </c>
      <c r="D8" s="5" t="s">
        <v>16</v>
      </c>
      <c r="E8" s="15">
        <v>47</v>
      </c>
      <c r="F8" s="19">
        <v>94.64</v>
      </c>
      <c r="G8" s="15">
        <v>3</v>
      </c>
      <c r="H8" s="7">
        <v>11</v>
      </c>
      <c r="I8" s="11" t="s">
        <v>17</v>
      </c>
      <c r="J8" s="7"/>
      <c r="K8" s="7">
        <f>F8+J8</f>
        <v>94.64</v>
      </c>
      <c r="L8" s="7">
        <v>4</v>
      </c>
    </row>
    <row r="9" spans="1:12" ht="15">
      <c r="A9" s="14">
        <v>5</v>
      </c>
      <c r="B9" s="15">
        <v>2190600211</v>
      </c>
      <c r="C9" s="5" t="s">
        <v>21</v>
      </c>
      <c r="D9" s="5" t="s">
        <v>16</v>
      </c>
      <c r="E9" s="15">
        <v>47</v>
      </c>
      <c r="F9" s="19">
        <v>94.21</v>
      </c>
      <c r="G9" s="15">
        <v>4</v>
      </c>
      <c r="H9" s="7">
        <v>10.5</v>
      </c>
      <c r="I9" s="11" t="s">
        <v>17</v>
      </c>
      <c r="J9" s="7"/>
      <c r="K9" s="7">
        <f>F9+J9</f>
        <v>94.21</v>
      </c>
      <c r="L9" s="7">
        <v>5</v>
      </c>
    </row>
    <row r="10" spans="1:12" ht="15">
      <c r="A10" s="14">
        <v>6</v>
      </c>
      <c r="B10" s="15">
        <v>2190600320</v>
      </c>
      <c r="C10" s="5" t="s">
        <v>22</v>
      </c>
      <c r="D10" s="5" t="s">
        <v>16</v>
      </c>
      <c r="E10" s="15">
        <v>47</v>
      </c>
      <c r="F10" s="19">
        <v>92.99</v>
      </c>
      <c r="G10" s="15">
        <v>6</v>
      </c>
      <c r="H10" s="7">
        <v>11</v>
      </c>
      <c r="I10" s="11" t="s">
        <v>17</v>
      </c>
      <c r="J10" s="7">
        <v>0.6</v>
      </c>
      <c r="K10" s="7">
        <f t="shared" si="0"/>
        <v>93.589999999999989</v>
      </c>
      <c r="L10" s="7">
        <v>6</v>
      </c>
    </row>
    <row r="11" spans="1:12" ht="15">
      <c r="A11" s="14">
        <v>7</v>
      </c>
      <c r="B11" s="15">
        <v>2190600122</v>
      </c>
      <c r="C11" s="5" t="s">
        <v>23</v>
      </c>
      <c r="D11" s="5" t="s">
        <v>16</v>
      </c>
      <c r="E11" s="15">
        <v>47</v>
      </c>
      <c r="F11" s="19">
        <v>89.55</v>
      </c>
      <c r="G11" s="15">
        <v>7</v>
      </c>
      <c r="H11" s="7">
        <v>9</v>
      </c>
      <c r="I11" s="11" t="s">
        <v>17</v>
      </c>
      <c r="J11" s="7"/>
      <c r="K11" s="7">
        <f t="shared" si="0"/>
        <v>89.55</v>
      </c>
      <c r="L11" s="7">
        <v>7</v>
      </c>
    </row>
    <row r="12" spans="1:12" ht="15">
      <c r="A12" s="14">
        <v>8</v>
      </c>
      <c r="B12" s="15">
        <v>2190600130</v>
      </c>
      <c r="C12" s="5" t="s">
        <v>24</v>
      </c>
      <c r="D12" s="5" t="s">
        <v>16</v>
      </c>
      <c r="E12" s="15">
        <v>47</v>
      </c>
      <c r="F12" s="19">
        <v>89.43</v>
      </c>
      <c r="G12" s="15">
        <v>8</v>
      </c>
      <c r="H12" s="7"/>
      <c r="I12" s="7"/>
      <c r="J12" s="7"/>
      <c r="K12" s="7">
        <f t="shared" si="0"/>
        <v>89.43</v>
      </c>
      <c r="L12" s="7">
        <v>8</v>
      </c>
    </row>
    <row r="13" spans="1:12" ht="15">
      <c r="A13" s="14">
        <v>9</v>
      </c>
      <c r="B13" s="15">
        <v>2190600328</v>
      </c>
      <c r="C13" s="5" t="s">
        <v>25</v>
      </c>
      <c r="D13" s="5" t="s">
        <v>16</v>
      </c>
      <c r="E13" s="15">
        <v>47</v>
      </c>
      <c r="F13" s="19">
        <v>89.11</v>
      </c>
      <c r="G13" s="15">
        <v>9</v>
      </c>
      <c r="H13" s="7">
        <v>7</v>
      </c>
      <c r="I13" s="11" t="s">
        <v>17</v>
      </c>
      <c r="J13" s="7"/>
      <c r="K13" s="7">
        <f t="shared" si="0"/>
        <v>89.11</v>
      </c>
      <c r="L13" s="7">
        <v>9</v>
      </c>
    </row>
    <row r="14" spans="1:12" ht="15">
      <c r="A14" s="14">
        <v>10</v>
      </c>
      <c r="B14" s="15">
        <v>2190600223</v>
      </c>
      <c r="C14" s="5" t="s">
        <v>26</v>
      </c>
      <c r="D14" s="5" t="s">
        <v>16</v>
      </c>
      <c r="E14" s="15">
        <v>47</v>
      </c>
      <c r="F14" s="19">
        <v>87.89</v>
      </c>
      <c r="G14" s="15">
        <v>10</v>
      </c>
      <c r="H14" s="7">
        <v>6</v>
      </c>
      <c r="I14" s="11" t="s">
        <v>17</v>
      </c>
      <c r="J14" s="7"/>
      <c r="K14" s="7">
        <f t="shared" si="0"/>
        <v>87.89</v>
      </c>
      <c r="L14" s="7">
        <v>10</v>
      </c>
    </row>
    <row r="15" spans="1:12" ht="15">
      <c r="A15" s="14">
        <v>11</v>
      </c>
      <c r="B15" s="15">
        <v>2190600120</v>
      </c>
      <c r="C15" s="5" t="s">
        <v>27</v>
      </c>
      <c r="D15" s="5" t="s">
        <v>16</v>
      </c>
      <c r="E15" s="15">
        <v>47</v>
      </c>
      <c r="F15" s="19">
        <v>86.29</v>
      </c>
      <c r="G15" s="15">
        <v>11</v>
      </c>
      <c r="H15" s="7">
        <v>6.5</v>
      </c>
      <c r="I15" s="11" t="s">
        <v>17</v>
      </c>
      <c r="J15" s="7"/>
      <c r="K15" s="7">
        <f t="shared" si="0"/>
        <v>86.29</v>
      </c>
      <c r="L15" s="7">
        <v>11</v>
      </c>
    </row>
    <row r="16" spans="1:12" ht="15">
      <c r="A16" s="14">
        <v>12</v>
      </c>
      <c r="B16" s="15">
        <v>2190600213</v>
      </c>
      <c r="C16" s="5" t="s">
        <v>28</v>
      </c>
      <c r="D16" s="5" t="s">
        <v>16</v>
      </c>
      <c r="E16" s="15">
        <v>47</v>
      </c>
      <c r="F16" s="19">
        <v>86.11</v>
      </c>
      <c r="G16" s="15">
        <v>12</v>
      </c>
      <c r="H16" s="7"/>
      <c r="I16" s="7"/>
      <c r="J16" s="7"/>
      <c r="K16" s="7">
        <f t="shared" si="0"/>
        <v>86.11</v>
      </c>
      <c r="L16" s="7">
        <v>12</v>
      </c>
    </row>
    <row r="17" spans="1:12" ht="15">
      <c r="A17" s="14">
        <v>13</v>
      </c>
      <c r="B17" s="15">
        <v>2190600315</v>
      </c>
      <c r="C17" s="5" t="s">
        <v>29</v>
      </c>
      <c r="D17" s="5" t="s">
        <v>16</v>
      </c>
      <c r="E17" s="15">
        <v>47</v>
      </c>
      <c r="F17" s="19">
        <v>86.04</v>
      </c>
      <c r="G17" s="15">
        <v>13</v>
      </c>
      <c r="H17" s="7"/>
      <c r="I17" s="7"/>
      <c r="J17" s="7"/>
      <c r="K17" s="7">
        <f t="shared" si="0"/>
        <v>86.04</v>
      </c>
      <c r="L17" s="7">
        <v>13</v>
      </c>
    </row>
    <row r="18" spans="1:12" ht="15">
      <c r="A18" s="14">
        <v>14</v>
      </c>
      <c r="B18" s="15">
        <v>2190600210</v>
      </c>
      <c r="C18" s="5" t="s">
        <v>30</v>
      </c>
      <c r="D18" s="5" t="s">
        <v>16</v>
      </c>
      <c r="E18" s="15">
        <v>47</v>
      </c>
      <c r="F18" s="19">
        <v>85.74</v>
      </c>
      <c r="G18" s="15">
        <v>14</v>
      </c>
      <c r="H18" s="7"/>
      <c r="I18" s="7"/>
      <c r="J18" s="7"/>
      <c r="K18" s="7">
        <f t="shared" si="0"/>
        <v>85.74</v>
      </c>
      <c r="L18" s="7">
        <v>14</v>
      </c>
    </row>
    <row r="19" spans="1:12" ht="15">
      <c r="A19" s="14">
        <v>15</v>
      </c>
      <c r="B19" s="15">
        <v>2190600330</v>
      </c>
      <c r="C19" s="5" t="s">
        <v>31</v>
      </c>
      <c r="D19" s="5" t="s">
        <v>16</v>
      </c>
      <c r="E19" s="15">
        <v>47</v>
      </c>
      <c r="F19" s="19">
        <v>85.15</v>
      </c>
      <c r="G19" s="15">
        <v>15</v>
      </c>
      <c r="H19" s="7">
        <v>3.5</v>
      </c>
      <c r="I19" s="7"/>
      <c r="J19" s="7"/>
      <c r="K19" s="7">
        <f t="shared" si="0"/>
        <v>85.15</v>
      </c>
      <c r="L19" s="7">
        <v>15</v>
      </c>
    </row>
    <row r="20" spans="1:12" ht="15">
      <c r="A20" s="14">
        <v>16</v>
      </c>
      <c r="B20" s="15">
        <v>2190600203</v>
      </c>
      <c r="C20" s="5" t="s">
        <v>32</v>
      </c>
      <c r="D20" s="5" t="s">
        <v>16</v>
      </c>
      <c r="E20" s="15">
        <v>47</v>
      </c>
      <c r="F20" s="19">
        <v>85.1</v>
      </c>
      <c r="G20" s="15">
        <v>16</v>
      </c>
      <c r="H20" s="7"/>
      <c r="I20" s="7"/>
      <c r="J20" s="7"/>
      <c r="K20" s="12">
        <f t="shared" si="0"/>
        <v>85.1</v>
      </c>
      <c r="L20" s="7">
        <v>16</v>
      </c>
    </row>
    <row r="21" spans="1:12" ht="15">
      <c r="A21" s="14">
        <v>17</v>
      </c>
      <c r="B21" s="15">
        <v>2190600220</v>
      </c>
      <c r="C21" s="5" t="s">
        <v>33</v>
      </c>
      <c r="D21" s="5" t="s">
        <v>16</v>
      </c>
      <c r="E21" s="15">
        <v>47</v>
      </c>
      <c r="F21" s="19">
        <v>84.88</v>
      </c>
      <c r="G21" s="15">
        <v>17</v>
      </c>
      <c r="H21" s="7">
        <v>9</v>
      </c>
      <c r="I21" s="11" t="s">
        <v>17</v>
      </c>
      <c r="J21" s="7"/>
      <c r="K21" s="7">
        <f t="shared" si="0"/>
        <v>84.88</v>
      </c>
      <c r="L21" s="7">
        <v>17</v>
      </c>
    </row>
    <row r="22" spans="1:12" ht="15">
      <c r="A22" s="14">
        <v>19</v>
      </c>
      <c r="B22" s="15">
        <v>2190600123</v>
      </c>
      <c r="C22" s="6" t="s">
        <v>34</v>
      </c>
      <c r="D22" s="6" t="s">
        <v>16</v>
      </c>
      <c r="E22" s="15">
        <v>47</v>
      </c>
      <c r="F22" s="19">
        <v>83.88</v>
      </c>
      <c r="G22" s="15">
        <v>18</v>
      </c>
      <c r="H22" s="12"/>
      <c r="I22" s="7"/>
      <c r="J22" s="7"/>
      <c r="K22" s="7">
        <f>F22+J22</f>
        <v>83.88</v>
      </c>
      <c r="L22" s="7">
        <v>18</v>
      </c>
    </row>
  </sheetData>
  <sortState ref="A5:L22">
    <sortCondition descending="1" ref="K5:K22"/>
  </sortState>
  <mergeCells count="3">
    <mergeCell ref="A1:L1"/>
    <mergeCell ref="A2:L2"/>
    <mergeCell ref="A3:L3"/>
  </mergeCells>
  <phoneticPr fontId="1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E28" sqref="E28"/>
    </sheetView>
  </sheetViews>
  <sheetFormatPr defaultColWidth="8.75" defaultRowHeight="13.5"/>
  <cols>
    <col min="1" max="1" width="6.125" customWidth="1"/>
    <col min="2" max="2" width="12.5" customWidth="1"/>
    <col min="4" max="4" width="17.125" customWidth="1"/>
    <col min="5" max="5" width="14.5" customWidth="1"/>
    <col min="9" max="9" width="20.5" customWidth="1"/>
  </cols>
  <sheetData>
    <row r="1" spans="1:12" ht="14.25">
      <c r="A1" s="20" t="s">
        <v>0</v>
      </c>
      <c r="B1" s="20"/>
      <c r="C1" s="20"/>
      <c r="D1" s="20"/>
      <c r="E1" s="20"/>
      <c r="F1" s="20"/>
      <c r="G1" s="20"/>
      <c r="H1" s="20"/>
      <c r="I1" s="21"/>
      <c r="J1" s="25"/>
      <c r="K1" s="21"/>
      <c r="L1" s="21"/>
    </row>
    <row r="2" spans="1:12" ht="19.5">
      <c r="A2" s="22" t="s">
        <v>1</v>
      </c>
      <c r="B2" s="22"/>
      <c r="C2" s="22"/>
      <c r="D2" s="22"/>
      <c r="E2" s="22"/>
      <c r="F2" s="22"/>
      <c r="G2" s="22"/>
      <c r="H2" s="22"/>
      <c r="I2" s="21"/>
      <c r="J2" s="25"/>
      <c r="K2" s="21"/>
      <c r="L2" s="21"/>
    </row>
    <row r="3" spans="1:12" ht="19.5">
      <c r="A3" s="23" t="s">
        <v>2</v>
      </c>
      <c r="B3" s="23"/>
      <c r="C3" s="23"/>
      <c r="D3" s="23"/>
      <c r="E3" s="23"/>
      <c r="F3" s="23"/>
      <c r="G3" s="23"/>
      <c r="H3" s="23"/>
      <c r="I3" s="24"/>
      <c r="J3" s="26"/>
      <c r="K3" s="24"/>
      <c r="L3" s="24"/>
    </row>
    <row r="4" spans="1:12" ht="31.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3" t="s">
        <v>8</v>
      </c>
      <c r="G4" s="2" t="s">
        <v>9</v>
      </c>
      <c r="H4" s="2" t="s">
        <v>10</v>
      </c>
      <c r="I4" s="2" t="s">
        <v>11</v>
      </c>
      <c r="J4" s="3" t="s">
        <v>12</v>
      </c>
      <c r="K4" s="2" t="s">
        <v>13</v>
      </c>
      <c r="L4" s="2" t="s">
        <v>14</v>
      </c>
    </row>
    <row r="5" spans="1:12" ht="15">
      <c r="A5" s="14">
        <v>1</v>
      </c>
      <c r="B5" s="15">
        <v>2190600228</v>
      </c>
      <c r="C5" s="5" t="s">
        <v>35</v>
      </c>
      <c r="D5" s="5" t="s">
        <v>36</v>
      </c>
      <c r="E5" s="15">
        <v>45</v>
      </c>
      <c r="F5" s="16">
        <v>97.13</v>
      </c>
      <c r="G5" s="15">
        <v>1</v>
      </c>
      <c r="H5" s="7">
        <v>6</v>
      </c>
      <c r="I5" s="11" t="s">
        <v>17</v>
      </c>
      <c r="J5" s="7"/>
      <c r="K5" s="7">
        <f t="shared" ref="K5:K22" si="0">F5+J5</f>
        <v>97.13</v>
      </c>
      <c r="L5" s="7">
        <v>1</v>
      </c>
    </row>
    <row r="6" spans="1:12" ht="15">
      <c r="A6" s="14">
        <v>2</v>
      </c>
      <c r="B6" s="15">
        <v>2190600230</v>
      </c>
      <c r="C6" s="5" t="s">
        <v>37</v>
      </c>
      <c r="D6" s="5" t="s">
        <v>36</v>
      </c>
      <c r="E6" s="15">
        <v>45</v>
      </c>
      <c r="F6" s="16">
        <v>94.14</v>
      </c>
      <c r="G6" s="15">
        <v>2</v>
      </c>
      <c r="H6" s="7">
        <v>6</v>
      </c>
      <c r="I6" s="11" t="s">
        <v>17</v>
      </c>
      <c r="J6" s="7"/>
      <c r="K6" s="7">
        <f t="shared" si="0"/>
        <v>94.14</v>
      </c>
      <c r="L6" s="7">
        <v>2</v>
      </c>
    </row>
    <row r="7" spans="1:12" ht="15">
      <c r="A7" s="14">
        <v>3</v>
      </c>
      <c r="B7" s="15">
        <v>2190600121</v>
      </c>
      <c r="C7" s="5" t="s">
        <v>38</v>
      </c>
      <c r="D7" s="5" t="s">
        <v>36</v>
      </c>
      <c r="E7" s="15">
        <v>45</v>
      </c>
      <c r="F7" s="16">
        <v>93.78</v>
      </c>
      <c r="G7" s="15">
        <v>3</v>
      </c>
      <c r="H7" s="7">
        <v>7</v>
      </c>
      <c r="I7" s="11" t="s">
        <v>17</v>
      </c>
      <c r="J7" s="7"/>
      <c r="K7" s="7">
        <f t="shared" si="0"/>
        <v>93.78</v>
      </c>
      <c r="L7" s="7">
        <v>3</v>
      </c>
    </row>
    <row r="8" spans="1:12" ht="15">
      <c r="A8" s="14">
        <v>4</v>
      </c>
      <c r="B8" s="15">
        <v>2190600116</v>
      </c>
      <c r="C8" s="5" t="s">
        <v>39</v>
      </c>
      <c r="D8" s="5" t="s">
        <v>36</v>
      </c>
      <c r="E8" s="15">
        <v>45</v>
      </c>
      <c r="F8" s="16">
        <v>90.44</v>
      </c>
      <c r="G8" s="15">
        <v>8</v>
      </c>
      <c r="H8" s="7">
        <v>10</v>
      </c>
      <c r="I8" s="11" t="s">
        <v>17</v>
      </c>
      <c r="J8" s="7">
        <v>3</v>
      </c>
      <c r="K8" s="7">
        <f t="shared" si="0"/>
        <v>93.44</v>
      </c>
      <c r="L8" s="7">
        <v>4</v>
      </c>
    </row>
    <row r="9" spans="1:12" ht="15">
      <c r="A9" s="14">
        <v>5</v>
      </c>
      <c r="B9" s="15">
        <v>2190600224</v>
      </c>
      <c r="C9" s="5" t="s">
        <v>40</v>
      </c>
      <c r="D9" s="5" t="s">
        <v>36</v>
      </c>
      <c r="E9" s="15">
        <v>45</v>
      </c>
      <c r="F9" s="16">
        <v>92.72</v>
      </c>
      <c r="G9" s="15">
        <v>4</v>
      </c>
      <c r="H9" s="7">
        <v>10</v>
      </c>
      <c r="I9" s="11" t="s">
        <v>17</v>
      </c>
      <c r="J9" s="7"/>
      <c r="K9" s="7">
        <f t="shared" si="0"/>
        <v>92.72</v>
      </c>
      <c r="L9" s="7">
        <v>5</v>
      </c>
    </row>
    <row r="10" spans="1:12" ht="15">
      <c r="A10" s="14">
        <v>6</v>
      </c>
      <c r="B10" s="15">
        <v>2190600125</v>
      </c>
      <c r="C10" s="5" t="s">
        <v>41</v>
      </c>
      <c r="D10" s="5" t="s">
        <v>36</v>
      </c>
      <c r="E10" s="15">
        <v>45</v>
      </c>
      <c r="F10" s="16">
        <v>91.96</v>
      </c>
      <c r="G10" s="15">
        <v>5</v>
      </c>
      <c r="H10" s="7">
        <v>7.5</v>
      </c>
      <c r="I10" s="11" t="s">
        <v>17</v>
      </c>
      <c r="J10" s="17"/>
      <c r="K10" s="7">
        <f t="shared" si="0"/>
        <v>91.96</v>
      </c>
      <c r="L10" s="7">
        <v>6</v>
      </c>
    </row>
    <row r="11" spans="1:12" ht="15">
      <c r="A11" s="14">
        <v>7</v>
      </c>
      <c r="B11" s="15">
        <v>2190600229</v>
      </c>
      <c r="C11" s="5" t="s">
        <v>42</v>
      </c>
      <c r="D11" s="5" t="s">
        <v>36</v>
      </c>
      <c r="E11" s="15">
        <v>45</v>
      </c>
      <c r="F11" s="16">
        <v>91.47</v>
      </c>
      <c r="G11" s="15">
        <v>6</v>
      </c>
      <c r="H11" s="7">
        <v>10</v>
      </c>
      <c r="I11" s="11" t="s">
        <v>17</v>
      </c>
      <c r="J11" s="7"/>
      <c r="K11" s="7">
        <f t="shared" si="0"/>
        <v>91.47</v>
      </c>
      <c r="L11" s="7">
        <v>7</v>
      </c>
    </row>
    <row r="12" spans="1:12" ht="15">
      <c r="A12" s="14">
        <v>8</v>
      </c>
      <c r="B12" s="15">
        <v>2190600326</v>
      </c>
      <c r="C12" s="5" t="s">
        <v>43</v>
      </c>
      <c r="D12" s="5" t="s">
        <v>36</v>
      </c>
      <c r="E12" s="15">
        <v>45</v>
      </c>
      <c r="F12" s="16">
        <v>90.61</v>
      </c>
      <c r="G12" s="15">
        <v>7</v>
      </c>
      <c r="H12" s="7">
        <v>10.5</v>
      </c>
      <c r="I12" s="11" t="s">
        <v>17</v>
      </c>
      <c r="J12" s="7"/>
      <c r="K12" s="7">
        <f t="shared" si="0"/>
        <v>90.61</v>
      </c>
      <c r="L12" s="7">
        <v>8</v>
      </c>
    </row>
    <row r="13" spans="1:12" ht="15">
      <c r="A13" s="14">
        <v>9</v>
      </c>
      <c r="B13" s="15">
        <v>180810323</v>
      </c>
      <c r="C13" s="5" t="s">
        <v>44</v>
      </c>
      <c r="D13" s="5" t="s">
        <v>36</v>
      </c>
      <c r="E13" s="15">
        <v>45</v>
      </c>
      <c r="F13" s="16">
        <v>90.17</v>
      </c>
      <c r="G13" s="15">
        <v>9</v>
      </c>
      <c r="H13" s="7"/>
      <c r="I13" s="7"/>
      <c r="J13" s="7"/>
      <c r="K13" s="7">
        <f t="shared" si="0"/>
        <v>90.17</v>
      </c>
      <c r="L13" s="7">
        <v>9</v>
      </c>
    </row>
    <row r="14" spans="1:12" ht="15">
      <c r="A14" s="14">
        <v>10</v>
      </c>
      <c r="B14" s="15">
        <v>2190600325</v>
      </c>
      <c r="C14" s="5" t="s">
        <v>45</v>
      </c>
      <c r="D14" s="5" t="s">
        <v>36</v>
      </c>
      <c r="E14" s="15">
        <v>45</v>
      </c>
      <c r="F14" s="16">
        <v>88.51</v>
      </c>
      <c r="G14" s="15">
        <v>10</v>
      </c>
      <c r="H14" s="7">
        <v>6</v>
      </c>
      <c r="I14" s="11" t="s">
        <v>17</v>
      </c>
      <c r="J14" s="7"/>
      <c r="K14" s="7">
        <f t="shared" si="0"/>
        <v>88.51</v>
      </c>
      <c r="L14" s="7">
        <v>10</v>
      </c>
    </row>
    <row r="15" spans="1:12" ht="15">
      <c r="A15" s="14">
        <v>11</v>
      </c>
      <c r="B15" s="15">
        <v>180720328</v>
      </c>
      <c r="C15" s="5" t="s">
        <v>46</v>
      </c>
      <c r="D15" s="5" t="s">
        <v>36</v>
      </c>
      <c r="E15" s="15">
        <v>45</v>
      </c>
      <c r="F15" s="16">
        <v>87.53</v>
      </c>
      <c r="G15" s="15">
        <v>11</v>
      </c>
      <c r="H15" s="7">
        <v>4.5</v>
      </c>
      <c r="I15" s="7"/>
      <c r="J15" s="7"/>
      <c r="K15" s="7">
        <f t="shared" si="0"/>
        <v>87.53</v>
      </c>
      <c r="L15" s="7">
        <v>11</v>
      </c>
    </row>
    <row r="16" spans="1:12" ht="15">
      <c r="A16" s="14">
        <v>12</v>
      </c>
      <c r="B16" s="15">
        <v>2190600316</v>
      </c>
      <c r="C16" s="5" t="s">
        <v>47</v>
      </c>
      <c r="D16" s="5" t="s">
        <v>36</v>
      </c>
      <c r="E16" s="15">
        <v>45</v>
      </c>
      <c r="F16" s="16">
        <v>87.23</v>
      </c>
      <c r="G16" s="15">
        <v>12</v>
      </c>
      <c r="H16" s="7"/>
      <c r="I16" s="7"/>
      <c r="J16" s="7"/>
      <c r="K16" s="7">
        <f t="shared" si="0"/>
        <v>87.23</v>
      </c>
      <c r="L16" s="7">
        <v>12</v>
      </c>
    </row>
    <row r="17" spans="1:12" ht="15">
      <c r="A17" s="14">
        <v>13</v>
      </c>
      <c r="B17" s="15">
        <v>2190600309</v>
      </c>
      <c r="C17" s="5" t="s">
        <v>48</v>
      </c>
      <c r="D17" s="5" t="s">
        <v>36</v>
      </c>
      <c r="E17" s="15">
        <v>45</v>
      </c>
      <c r="F17" s="16">
        <v>87.09</v>
      </c>
      <c r="G17" s="15">
        <v>13</v>
      </c>
      <c r="H17" s="7">
        <v>15.5</v>
      </c>
      <c r="I17" s="11" t="s">
        <v>17</v>
      </c>
      <c r="J17" s="7"/>
      <c r="K17" s="7">
        <f t="shared" si="0"/>
        <v>87.09</v>
      </c>
      <c r="L17" s="7">
        <v>13</v>
      </c>
    </row>
    <row r="18" spans="1:12" ht="15">
      <c r="A18" s="14">
        <v>14</v>
      </c>
      <c r="B18" s="15">
        <v>2190600329</v>
      </c>
      <c r="C18" s="5" t="s">
        <v>49</v>
      </c>
      <c r="D18" s="5" t="s">
        <v>36</v>
      </c>
      <c r="E18" s="15">
        <v>45</v>
      </c>
      <c r="F18" s="16">
        <v>85.88</v>
      </c>
      <c r="G18" s="15">
        <v>14</v>
      </c>
      <c r="H18" s="7">
        <v>6</v>
      </c>
      <c r="I18" s="11" t="s">
        <v>17</v>
      </c>
      <c r="J18" s="7"/>
      <c r="K18" s="7">
        <f t="shared" si="0"/>
        <v>85.88</v>
      </c>
      <c r="L18" s="7">
        <v>14</v>
      </c>
    </row>
    <row r="19" spans="1:12" ht="15">
      <c r="A19" s="14">
        <v>15</v>
      </c>
      <c r="B19" s="15">
        <v>2190600321</v>
      </c>
      <c r="C19" s="5" t="s">
        <v>50</v>
      </c>
      <c r="D19" s="5" t="s">
        <v>36</v>
      </c>
      <c r="E19" s="15">
        <v>45</v>
      </c>
      <c r="F19" s="16">
        <v>85.87</v>
      </c>
      <c r="G19" s="15">
        <v>15</v>
      </c>
      <c r="H19" s="7">
        <v>7</v>
      </c>
      <c r="I19" s="11" t="s">
        <v>17</v>
      </c>
      <c r="J19" s="18"/>
      <c r="K19" s="7">
        <f t="shared" si="0"/>
        <v>85.87</v>
      </c>
      <c r="L19" s="7">
        <v>15</v>
      </c>
    </row>
    <row r="20" spans="1:12" ht="15">
      <c r="A20" s="14">
        <v>16</v>
      </c>
      <c r="B20" s="15">
        <v>2190600310</v>
      </c>
      <c r="C20" s="5" t="s">
        <v>51</v>
      </c>
      <c r="D20" s="5" t="s">
        <v>36</v>
      </c>
      <c r="E20" s="15">
        <v>45</v>
      </c>
      <c r="F20" s="16">
        <v>85.74</v>
      </c>
      <c r="G20" s="15">
        <v>16</v>
      </c>
      <c r="H20" s="7">
        <v>6</v>
      </c>
      <c r="I20" s="11" t="s">
        <v>17</v>
      </c>
      <c r="J20" s="7"/>
      <c r="K20" s="7">
        <f t="shared" si="0"/>
        <v>85.74</v>
      </c>
      <c r="L20" s="7">
        <v>16</v>
      </c>
    </row>
    <row r="21" spans="1:12" ht="15">
      <c r="A21" s="14">
        <v>17</v>
      </c>
      <c r="B21" s="15">
        <v>2190600225</v>
      </c>
      <c r="C21" s="5" t="s">
        <v>52</v>
      </c>
      <c r="D21" s="5" t="s">
        <v>36</v>
      </c>
      <c r="E21" s="15">
        <v>45</v>
      </c>
      <c r="F21" s="16">
        <v>85.41</v>
      </c>
      <c r="G21" s="15">
        <v>17</v>
      </c>
      <c r="H21" s="7"/>
      <c r="I21" s="7"/>
      <c r="J21" s="7"/>
      <c r="K21" s="7">
        <f t="shared" si="0"/>
        <v>85.41</v>
      </c>
      <c r="L21" s="7">
        <v>17</v>
      </c>
    </row>
    <row r="22" spans="1:12" ht="15">
      <c r="A22" s="14">
        <v>18</v>
      </c>
      <c r="B22" s="15">
        <v>2190600231</v>
      </c>
      <c r="C22" s="5" t="s">
        <v>53</v>
      </c>
      <c r="D22" s="5" t="s">
        <v>36</v>
      </c>
      <c r="E22" s="15">
        <v>45</v>
      </c>
      <c r="F22" s="16">
        <v>85.02</v>
      </c>
      <c r="G22" s="15">
        <v>18</v>
      </c>
      <c r="H22" s="7"/>
      <c r="I22" s="7"/>
      <c r="J22" s="7"/>
      <c r="K22" s="7">
        <f t="shared" si="0"/>
        <v>85.02</v>
      </c>
      <c r="L22" s="7">
        <v>18</v>
      </c>
    </row>
  </sheetData>
  <mergeCells count="3">
    <mergeCell ref="A1:L1"/>
    <mergeCell ref="A2:L2"/>
    <mergeCell ref="A3:L3"/>
  </mergeCells>
  <phoneticPr fontId="10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N8" sqref="N8"/>
    </sheetView>
  </sheetViews>
  <sheetFormatPr defaultColWidth="9" defaultRowHeight="13.5"/>
  <cols>
    <col min="1" max="1" width="5.75" customWidth="1"/>
    <col min="2" max="2" width="13.125" customWidth="1"/>
    <col min="3" max="3" width="10.125" customWidth="1"/>
    <col min="4" max="4" width="23.125" customWidth="1"/>
    <col min="5" max="5" width="14.5" customWidth="1"/>
    <col min="6" max="6" width="9.125" customWidth="1"/>
    <col min="7" max="7" width="6.875" customWidth="1"/>
    <col min="8" max="8" width="9.625" customWidth="1"/>
    <col min="9" max="9" width="19.75" customWidth="1"/>
    <col min="10" max="10" width="10.75" style="1" customWidth="1"/>
    <col min="11" max="11" width="10" customWidth="1"/>
    <col min="12" max="12" width="10.75" customWidth="1"/>
  </cols>
  <sheetData>
    <row r="1" spans="1:12" ht="14.25">
      <c r="A1" s="20" t="s">
        <v>0</v>
      </c>
      <c r="B1" s="20"/>
      <c r="C1" s="20"/>
      <c r="D1" s="20"/>
      <c r="E1" s="20"/>
      <c r="F1" s="20"/>
      <c r="G1" s="20"/>
      <c r="H1" s="20"/>
      <c r="I1" s="21"/>
      <c r="J1" s="25"/>
      <c r="K1" s="21"/>
      <c r="L1" s="21"/>
    </row>
    <row r="2" spans="1:12" ht="19.5">
      <c r="A2" s="22" t="s">
        <v>79</v>
      </c>
      <c r="B2" s="22"/>
      <c r="C2" s="22"/>
      <c r="D2" s="22"/>
      <c r="E2" s="22"/>
      <c r="F2" s="22"/>
      <c r="G2" s="22"/>
      <c r="H2" s="22"/>
      <c r="I2" s="21"/>
      <c r="J2" s="25"/>
      <c r="K2" s="21"/>
      <c r="L2" s="21"/>
    </row>
    <row r="3" spans="1:12" ht="19.5">
      <c r="A3" s="23" t="s">
        <v>2</v>
      </c>
      <c r="B3" s="23"/>
      <c r="C3" s="23"/>
      <c r="D3" s="23"/>
      <c r="E3" s="23"/>
      <c r="F3" s="23"/>
      <c r="G3" s="23"/>
      <c r="H3" s="23"/>
      <c r="I3" s="24"/>
      <c r="J3" s="26"/>
      <c r="K3" s="24"/>
      <c r="L3" s="24"/>
    </row>
    <row r="4" spans="1:12" ht="33" customHeight="1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3" t="s">
        <v>8</v>
      </c>
      <c r="G4" s="2" t="s">
        <v>9</v>
      </c>
      <c r="H4" s="2" t="s">
        <v>10</v>
      </c>
      <c r="I4" s="2" t="s">
        <v>11</v>
      </c>
      <c r="J4" s="3" t="s">
        <v>12</v>
      </c>
      <c r="K4" s="2" t="s">
        <v>13</v>
      </c>
      <c r="L4" s="2" t="s">
        <v>14</v>
      </c>
    </row>
    <row r="5" spans="1:12" ht="15">
      <c r="A5" s="4">
        <v>1</v>
      </c>
      <c r="B5" s="5">
        <v>2191020216</v>
      </c>
      <c r="C5" s="5" t="s">
        <v>54</v>
      </c>
      <c r="D5" s="5" t="s">
        <v>55</v>
      </c>
      <c r="E5" s="5">
        <v>61</v>
      </c>
      <c r="F5" s="6">
        <v>93.65</v>
      </c>
      <c r="G5" s="5">
        <v>1</v>
      </c>
      <c r="H5" s="7">
        <v>12</v>
      </c>
      <c r="I5" s="11" t="s">
        <v>17</v>
      </c>
      <c r="J5" s="7">
        <v>3</v>
      </c>
      <c r="K5" s="12">
        <f>F5+J5</f>
        <v>96.65</v>
      </c>
      <c r="L5" s="13">
        <v>1</v>
      </c>
    </row>
    <row r="6" spans="1:12" ht="15">
      <c r="A6" s="4">
        <v>6</v>
      </c>
      <c r="B6" s="5">
        <v>2191020105</v>
      </c>
      <c r="C6" s="8" t="s">
        <v>56</v>
      </c>
      <c r="D6" s="5" t="s">
        <v>55</v>
      </c>
      <c r="E6" s="5">
        <v>61</v>
      </c>
      <c r="F6" s="6">
        <v>92.1</v>
      </c>
      <c r="G6" s="5">
        <v>6</v>
      </c>
      <c r="H6" s="7">
        <v>14</v>
      </c>
      <c r="I6" s="11" t="s">
        <v>17</v>
      </c>
      <c r="J6" s="7">
        <v>3.8</v>
      </c>
      <c r="K6" s="12">
        <f>F6+3.8</f>
        <v>95.899999999999991</v>
      </c>
      <c r="L6" s="7">
        <v>2</v>
      </c>
    </row>
    <row r="7" spans="1:12" ht="15">
      <c r="A7" s="4">
        <v>2</v>
      </c>
      <c r="B7" s="5">
        <v>2191020130</v>
      </c>
      <c r="C7" s="5" t="s">
        <v>57</v>
      </c>
      <c r="D7" s="5" t="s">
        <v>55</v>
      </c>
      <c r="E7" s="5">
        <v>61</v>
      </c>
      <c r="F7" s="6">
        <v>93.11</v>
      </c>
      <c r="G7" s="5">
        <v>2</v>
      </c>
      <c r="H7" s="7">
        <v>7</v>
      </c>
      <c r="I7" s="11" t="s">
        <v>17</v>
      </c>
      <c r="J7" s="7">
        <v>1.8</v>
      </c>
      <c r="K7" s="12">
        <f t="shared" ref="K7:K15" si="0">F7+J7</f>
        <v>94.91</v>
      </c>
      <c r="L7" s="13">
        <v>3</v>
      </c>
    </row>
    <row r="8" spans="1:12" ht="15">
      <c r="A8" s="4">
        <v>3</v>
      </c>
      <c r="B8" s="5">
        <v>2190150214</v>
      </c>
      <c r="C8" s="5" t="s">
        <v>58</v>
      </c>
      <c r="D8" s="5" t="s">
        <v>55</v>
      </c>
      <c r="E8" s="5">
        <v>61</v>
      </c>
      <c r="F8" s="6">
        <v>93.09</v>
      </c>
      <c r="G8" s="5">
        <v>3</v>
      </c>
      <c r="H8" s="7">
        <v>6</v>
      </c>
      <c r="I8" s="11" t="s">
        <v>17</v>
      </c>
      <c r="J8" s="7"/>
      <c r="K8" s="12">
        <f t="shared" si="0"/>
        <v>93.09</v>
      </c>
      <c r="L8" s="7">
        <v>4</v>
      </c>
    </row>
    <row r="9" spans="1:12" ht="15">
      <c r="A9" s="4">
        <v>4</v>
      </c>
      <c r="B9" s="5">
        <v>2191300223</v>
      </c>
      <c r="C9" s="8" t="s">
        <v>59</v>
      </c>
      <c r="D9" s="5" t="s">
        <v>55</v>
      </c>
      <c r="E9" s="5">
        <v>61</v>
      </c>
      <c r="F9" s="6">
        <v>92.86</v>
      </c>
      <c r="G9" s="5">
        <v>4</v>
      </c>
      <c r="H9" s="7">
        <v>8</v>
      </c>
      <c r="I9" s="11" t="s">
        <v>17</v>
      </c>
      <c r="J9" s="7"/>
      <c r="K9" s="12">
        <f t="shared" si="0"/>
        <v>92.86</v>
      </c>
      <c r="L9" s="13">
        <v>5</v>
      </c>
    </row>
    <row r="10" spans="1:12" ht="15">
      <c r="A10" s="4">
        <v>5</v>
      </c>
      <c r="B10" s="5">
        <v>2191020122</v>
      </c>
      <c r="C10" s="5" t="s">
        <v>60</v>
      </c>
      <c r="D10" s="5" t="s">
        <v>55</v>
      </c>
      <c r="E10" s="5">
        <v>61</v>
      </c>
      <c r="F10" s="6">
        <v>92.6</v>
      </c>
      <c r="G10" s="5">
        <v>5</v>
      </c>
      <c r="H10" s="7">
        <v>7.5</v>
      </c>
      <c r="I10" s="11" t="s">
        <v>17</v>
      </c>
      <c r="J10" s="7"/>
      <c r="K10" s="12">
        <f t="shared" si="0"/>
        <v>92.6</v>
      </c>
      <c r="L10" s="7">
        <v>6</v>
      </c>
    </row>
    <row r="11" spans="1:12" ht="15">
      <c r="A11" s="4">
        <v>11</v>
      </c>
      <c r="B11" s="5">
        <v>2191020226</v>
      </c>
      <c r="C11" s="5" t="s">
        <v>61</v>
      </c>
      <c r="D11" s="5" t="s">
        <v>55</v>
      </c>
      <c r="E11" s="5">
        <v>61</v>
      </c>
      <c r="F11" s="6">
        <v>89.33</v>
      </c>
      <c r="G11" s="5">
        <v>11</v>
      </c>
      <c r="H11" s="7">
        <v>10</v>
      </c>
      <c r="I11" s="11" t="s">
        <v>17</v>
      </c>
      <c r="J11" s="7">
        <v>3</v>
      </c>
      <c r="K11" s="12">
        <f t="shared" si="0"/>
        <v>92.33</v>
      </c>
      <c r="L11" s="13">
        <v>7</v>
      </c>
    </row>
    <row r="12" spans="1:12" ht="15">
      <c r="A12" s="4">
        <v>9</v>
      </c>
      <c r="B12" s="5">
        <v>2191020224</v>
      </c>
      <c r="C12" s="5" t="s">
        <v>62</v>
      </c>
      <c r="D12" s="5" t="s">
        <v>55</v>
      </c>
      <c r="E12" s="5">
        <v>61</v>
      </c>
      <c r="F12" s="6">
        <v>90.75</v>
      </c>
      <c r="G12" s="5">
        <v>9</v>
      </c>
      <c r="H12" s="7">
        <v>6</v>
      </c>
      <c r="I12" s="11" t="s">
        <v>17</v>
      </c>
      <c r="J12" s="7">
        <v>1</v>
      </c>
      <c r="K12" s="12">
        <f t="shared" si="0"/>
        <v>91.75</v>
      </c>
      <c r="L12" s="7">
        <v>8</v>
      </c>
    </row>
    <row r="13" spans="1:12" ht="15">
      <c r="A13" s="4">
        <v>7</v>
      </c>
      <c r="B13" s="5">
        <v>2191020215</v>
      </c>
      <c r="C13" s="5" t="s">
        <v>63</v>
      </c>
      <c r="D13" s="5" t="s">
        <v>55</v>
      </c>
      <c r="E13" s="5">
        <v>61</v>
      </c>
      <c r="F13" s="6">
        <v>91.37</v>
      </c>
      <c r="G13" s="5">
        <v>7</v>
      </c>
      <c r="H13" s="7">
        <v>11.5</v>
      </c>
      <c r="I13" s="11" t="s">
        <v>17</v>
      </c>
      <c r="J13" s="7"/>
      <c r="K13" s="12">
        <f t="shared" si="0"/>
        <v>91.37</v>
      </c>
      <c r="L13" s="13">
        <v>9</v>
      </c>
    </row>
    <row r="14" spans="1:12" ht="15">
      <c r="A14" s="4">
        <v>8</v>
      </c>
      <c r="B14" s="5">
        <v>2191020125</v>
      </c>
      <c r="C14" s="5" t="s">
        <v>64</v>
      </c>
      <c r="D14" s="5" t="s">
        <v>55</v>
      </c>
      <c r="E14" s="5">
        <v>61</v>
      </c>
      <c r="F14" s="6">
        <v>91.23</v>
      </c>
      <c r="G14" s="5">
        <v>8</v>
      </c>
      <c r="H14" s="7">
        <v>15.5</v>
      </c>
      <c r="I14" s="11" t="s">
        <v>17</v>
      </c>
      <c r="J14" s="7"/>
      <c r="K14" s="12">
        <f t="shared" si="0"/>
        <v>91.23</v>
      </c>
      <c r="L14" s="7">
        <v>10</v>
      </c>
    </row>
    <row r="15" spans="1:12" ht="15">
      <c r="A15" s="4">
        <v>10</v>
      </c>
      <c r="B15" s="5">
        <v>2191020208</v>
      </c>
      <c r="C15" s="5" t="s">
        <v>65</v>
      </c>
      <c r="D15" s="5" t="s">
        <v>55</v>
      </c>
      <c r="E15" s="5">
        <v>61</v>
      </c>
      <c r="F15" s="6">
        <v>89.77</v>
      </c>
      <c r="G15" s="5">
        <v>10</v>
      </c>
      <c r="H15" s="7">
        <v>4.5</v>
      </c>
      <c r="I15" s="7"/>
      <c r="J15" s="7"/>
      <c r="K15" s="12">
        <f t="shared" si="0"/>
        <v>89.77</v>
      </c>
      <c r="L15" s="13">
        <v>11</v>
      </c>
    </row>
    <row r="16" spans="1:12" ht="15">
      <c r="A16" s="4">
        <v>12</v>
      </c>
      <c r="B16" s="5">
        <v>2191020219</v>
      </c>
      <c r="C16" s="5" t="s">
        <v>66</v>
      </c>
      <c r="D16" s="5" t="s">
        <v>55</v>
      </c>
      <c r="E16" s="5">
        <v>61</v>
      </c>
      <c r="F16" s="6">
        <v>88.14</v>
      </c>
      <c r="G16" s="5">
        <v>12</v>
      </c>
      <c r="H16" s="7"/>
      <c r="I16" s="7"/>
      <c r="J16" s="7"/>
      <c r="K16" s="12">
        <f t="shared" ref="K16:K28" si="1">F16+J16</f>
        <v>88.14</v>
      </c>
      <c r="L16" s="7">
        <v>12</v>
      </c>
    </row>
    <row r="17" spans="1:12" ht="15">
      <c r="A17" s="4">
        <v>13</v>
      </c>
      <c r="B17" s="5">
        <v>2191020227</v>
      </c>
      <c r="C17" s="5" t="s">
        <v>67</v>
      </c>
      <c r="D17" s="5" t="s">
        <v>55</v>
      </c>
      <c r="E17" s="5">
        <v>61</v>
      </c>
      <c r="F17" s="6">
        <v>85.84</v>
      </c>
      <c r="G17" s="5">
        <v>13</v>
      </c>
      <c r="H17" s="7"/>
      <c r="I17" s="7"/>
      <c r="J17" s="7"/>
      <c r="K17" s="12">
        <f t="shared" si="1"/>
        <v>85.84</v>
      </c>
      <c r="L17" s="13">
        <v>13</v>
      </c>
    </row>
    <row r="18" spans="1:12" ht="15">
      <c r="A18" s="4">
        <v>14</v>
      </c>
      <c r="B18" s="5">
        <v>2191020123</v>
      </c>
      <c r="C18" s="5" t="s">
        <v>68</v>
      </c>
      <c r="D18" s="5" t="s">
        <v>55</v>
      </c>
      <c r="E18" s="5">
        <v>61</v>
      </c>
      <c r="F18" s="6">
        <v>84.75</v>
      </c>
      <c r="G18" s="5">
        <v>14</v>
      </c>
      <c r="H18" s="7"/>
      <c r="I18" s="7"/>
      <c r="J18" s="7"/>
      <c r="K18" s="12">
        <f t="shared" si="1"/>
        <v>84.75</v>
      </c>
      <c r="L18" s="7">
        <v>14</v>
      </c>
    </row>
    <row r="19" spans="1:12" ht="15">
      <c r="A19" s="4">
        <v>15</v>
      </c>
      <c r="B19" s="5">
        <v>2191020127</v>
      </c>
      <c r="C19" s="5" t="s">
        <v>69</v>
      </c>
      <c r="D19" s="5" t="s">
        <v>55</v>
      </c>
      <c r="E19" s="5">
        <v>61</v>
      </c>
      <c r="F19" s="6">
        <v>83.31</v>
      </c>
      <c r="G19" s="5">
        <v>15</v>
      </c>
      <c r="H19" s="7"/>
      <c r="I19" s="7"/>
      <c r="J19" s="7"/>
      <c r="K19" s="12">
        <f t="shared" si="1"/>
        <v>83.31</v>
      </c>
      <c r="L19" s="13">
        <v>15</v>
      </c>
    </row>
    <row r="20" spans="1:12" ht="15">
      <c r="A20" s="4">
        <v>16</v>
      </c>
      <c r="B20" s="5">
        <v>2191020117</v>
      </c>
      <c r="C20" s="5" t="s">
        <v>70</v>
      </c>
      <c r="D20" s="5" t="s">
        <v>55</v>
      </c>
      <c r="E20" s="5">
        <v>61</v>
      </c>
      <c r="F20" s="6">
        <v>83.1</v>
      </c>
      <c r="G20" s="5">
        <v>16</v>
      </c>
      <c r="H20" s="7"/>
      <c r="I20" s="7"/>
      <c r="J20" s="7"/>
      <c r="K20" s="12">
        <f t="shared" si="1"/>
        <v>83.1</v>
      </c>
      <c r="L20" s="7">
        <v>16</v>
      </c>
    </row>
    <row r="21" spans="1:12" ht="15">
      <c r="A21" s="4">
        <v>17</v>
      </c>
      <c r="B21" s="5">
        <v>2191020110</v>
      </c>
      <c r="C21" s="5" t="s">
        <v>71</v>
      </c>
      <c r="D21" s="5" t="s">
        <v>55</v>
      </c>
      <c r="E21" s="5">
        <v>61</v>
      </c>
      <c r="F21" s="6">
        <v>83.08</v>
      </c>
      <c r="G21" s="5">
        <v>17</v>
      </c>
      <c r="H21" s="7"/>
      <c r="I21" s="7"/>
      <c r="J21" s="7"/>
      <c r="K21" s="12">
        <f t="shared" si="1"/>
        <v>83.08</v>
      </c>
      <c r="L21" s="13">
        <v>17</v>
      </c>
    </row>
    <row r="22" spans="1:12" ht="15">
      <c r="A22" s="4">
        <v>18</v>
      </c>
      <c r="B22" s="5">
        <v>171020220</v>
      </c>
      <c r="C22" s="9" t="s">
        <v>72</v>
      </c>
      <c r="D22" s="5" t="s">
        <v>55</v>
      </c>
      <c r="E22" s="5">
        <v>61</v>
      </c>
      <c r="F22" s="10">
        <v>83.03</v>
      </c>
      <c r="G22" s="9">
        <v>18</v>
      </c>
      <c r="H22" s="7">
        <v>6</v>
      </c>
      <c r="I22" s="11" t="s">
        <v>17</v>
      </c>
      <c r="J22" s="7"/>
      <c r="K22" s="12">
        <f t="shared" si="1"/>
        <v>83.03</v>
      </c>
      <c r="L22" s="7">
        <v>18</v>
      </c>
    </row>
    <row r="23" spans="1:12" ht="15">
      <c r="A23" s="4">
        <v>19</v>
      </c>
      <c r="B23" s="5">
        <v>180300104</v>
      </c>
      <c r="C23" s="5" t="s">
        <v>73</v>
      </c>
      <c r="D23" s="5" t="s">
        <v>55</v>
      </c>
      <c r="E23" s="5">
        <v>61</v>
      </c>
      <c r="F23" s="6">
        <v>82.35</v>
      </c>
      <c r="G23" s="5">
        <v>18</v>
      </c>
      <c r="H23" s="7"/>
      <c r="I23" s="7"/>
      <c r="J23" s="7"/>
      <c r="K23" s="12">
        <f t="shared" si="1"/>
        <v>82.35</v>
      </c>
      <c r="L23" s="13">
        <v>19</v>
      </c>
    </row>
    <row r="24" spans="1:12" ht="15">
      <c r="A24" s="4">
        <v>20</v>
      </c>
      <c r="B24" s="5">
        <v>2191020120</v>
      </c>
      <c r="C24" s="5" t="s">
        <v>74</v>
      </c>
      <c r="D24" s="5" t="s">
        <v>55</v>
      </c>
      <c r="E24" s="5">
        <v>61</v>
      </c>
      <c r="F24" s="6">
        <v>81.760000000000005</v>
      </c>
      <c r="G24" s="5">
        <v>19</v>
      </c>
      <c r="H24" s="7"/>
      <c r="I24" s="7"/>
      <c r="J24" s="7"/>
      <c r="K24" s="12">
        <f t="shared" si="1"/>
        <v>81.760000000000005</v>
      </c>
      <c r="L24" s="7">
        <v>20</v>
      </c>
    </row>
    <row r="25" spans="1:12" ht="15">
      <c r="A25" s="4">
        <v>21</v>
      </c>
      <c r="B25" s="5">
        <v>2191020228</v>
      </c>
      <c r="C25" s="5" t="s">
        <v>75</v>
      </c>
      <c r="D25" s="5" t="s">
        <v>55</v>
      </c>
      <c r="E25" s="5">
        <v>61</v>
      </c>
      <c r="F25" s="6">
        <v>81.41</v>
      </c>
      <c r="G25" s="5">
        <v>20</v>
      </c>
      <c r="H25" s="7"/>
      <c r="I25" s="7"/>
      <c r="J25" s="7"/>
      <c r="K25" s="12">
        <f t="shared" si="1"/>
        <v>81.41</v>
      </c>
      <c r="L25" s="13">
        <v>21</v>
      </c>
    </row>
    <row r="26" spans="1:12" ht="15">
      <c r="A26" s="4">
        <v>22</v>
      </c>
      <c r="B26" s="5">
        <v>2190830305</v>
      </c>
      <c r="C26" s="5" t="s">
        <v>76</v>
      </c>
      <c r="D26" s="5" t="s">
        <v>55</v>
      </c>
      <c r="E26" s="5">
        <v>61</v>
      </c>
      <c r="F26" s="6">
        <v>80.48</v>
      </c>
      <c r="G26" s="5">
        <v>21</v>
      </c>
      <c r="H26" s="7">
        <v>4</v>
      </c>
      <c r="I26" s="7"/>
      <c r="J26" s="7"/>
      <c r="K26" s="12">
        <f t="shared" si="1"/>
        <v>80.48</v>
      </c>
      <c r="L26" s="7">
        <v>22</v>
      </c>
    </row>
    <row r="27" spans="1:12" ht="15">
      <c r="A27" s="4">
        <v>23</v>
      </c>
      <c r="B27" s="5">
        <v>2191020218</v>
      </c>
      <c r="C27" s="5" t="s">
        <v>77</v>
      </c>
      <c r="D27" s="5" t="s">
        <v>55</v>
      </c>
      <c r="E27" s="5">
        <v>61</v>
      </c>
      <c r="F27" s="6">
        <v>79.41</v>
      </c>
      <c r="G27" s="5">
        <v>22</v>
      </c>
      <c r="H27" s="7">
        <v>3.5</v>
      </c>
      <c r="I27" s="7"/>
      <c r="J27" s="7"/>
      <c r="K27" s="12">
        <f t="shared" si="1"/>
        <v>79.41</v>
      </c>
      <c r="L27" s="13">
        <v>23</v>
      </c>
    </row>
    <row r="28" spans="1:12" ht="15">
      <c r="A28" s="4">
        <v>24</v>
      </c>
      <c r="B28" s="5">
        <v>2191020225</v>
      </c>
      <c r="C28" s="5" t="s">
        <v>78</v>
      </c>
      <c r="D28" s="5" t="s">
        <v>55</v>
      </c>
      <c r="E28" s="5">
        <v>61</v>
      </c>
      <c r="F28" s="6">
        <v>76.680000000000007</v>
      </c>
      <c r="G28" s="5">
        <v>23</v>
      </c>
      <c r="H28" s="7">
        <v>3.5</v>
      </c>
      <c r="I28" s="7"/>
      <c r="J28" s="7"/>
      <c r="K28" s="12">
        <f t="shared" si="1"/>
        <v>76.680000000000007</v>
      </c>
      <c r="L28" s="7">
        <v>24</v>
      </c>
    </row>
  </sheetData>
  <sortState ref="A5:L31">
    <sortCondition descending="1" ref="K5:K31"/>
  </sortState>
  <mergeCells count="3">
    <mergeCell ref="A1:L1"/>
    <mergeCell ref="A2:L2"/>
    <mergeCell ref="A3:L3"/>
  </mergeCells>
  <phoneticPr fontId="10" type="noConversion"/>
  <pageMargins left="0.7" right="0.7" top="0.75" bottom="0.75" header="0.3" footer="0.3"/>
  <ignoredErrors>
    <ignoredError sqref="K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信息与计算科学</vt:lpstr>
      <vt:lpstr>数学与应用数学</vt:lpstr>
      <vt:lpstr>光电信息科学与工程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2022-10-05T08:00:00Z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18B387D9C3124FA5B5D1C1A8B4B65DC6</vt:lpwstr>
  </property>
  <property fmtid="{D5CDD505-2E9C-101B-9397-08002B2CF9AE}" pid="3" name="KSOProductBuildVer">
    <vt:lpwstr>2052-11.1.0.12313</vt:lpwstr>
  </property>
</Properties>
</file>